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ser1\socXnet\Excel Tools\"/>
    </mc:Choice>
  </mc:AlternateContent>
  <xr:revisionPtr revIDLastSave="0" documentId="13_ncr:1_{9E677E45-F2D3-4A48-87E6-867C0DE2748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aterialverwaltung" sheetId="1" r:id="rId1"/>
    <sheet name="Workflow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1" i="1" l="1" a="1"/>
  <c r="A31" i="1"/>
  <c r="H31" i="1" s="1"/>
  <c r="E31" i="1"/>
  <c r="K31" i="1"/>
  <c r="A32" i="1" a="1"/>
  <c r="A32" i="1" s="1"/>
  <c r="E32" i="1"/>
  <c r="K32" i="1"/>
  <c r="A33" i="1" a="1"/>
  <c r="A33" i="1"/>
  <c r="E33" i="1"/>
  <c r="K33" i="1"/>
  <c r="A34" i="1" a="1"/>
  <c r="A34" i="1" s="1"/>
  <c r="E34" i="1"/>
  <c r="K34" i="1"/>
  <c r="A35" i="1" a="1"/>
  <c r="A35" i="1" s="1"/>
  <c r="E35" i="1"/>
  <c r="K35" i="1"/>
  <c r="A36" i="1" a="1"/>
  <c r="A36" i="1"/>
  <c r="E36" i="1"/>
  <c r="K36" i="1"/>
  <c r="A37" i="1" a="1"/>
  <c r="A37" i="1" s="1"/>
  <c r="E37" i="1"/>
  <c r="K37" i="1"/>
  <c r="A38" i="1" a="1"/>
  <c r="A38" i="1"/>
  <c r="E38" i="1"/>
  <c r="K38" i="1"/>
  <c r="A39" i="1" a="1"/>
  <c r="A39" i="1"/>
  <c r="E39" i="1"/>
  <c r="K39" i="1"/>
  <c r="A40" i="1" a="1"/>
  <c r="A40" i="1" s="1"/>
  <c r="E40" i="1"/>
  <c r="K40" i="1"/>
  <c r="A41" i="1" a="1"/>
  <c r="A41" i="1"/>
  <c r="E41" i="1"/>
  <c r="K41" i="1"/>
  <c r="A42" i="1" a="1"/>
  <c r="A42" i="1" s="1"/>
  <c r="E42" i="1"/>
  <c r="K42" i="1"/>
  <c r="A43" i="1" a="1"/>
  <c r="A43" i="1" s="1"/>
  <c r="E43" i="1"/>
  <c r="K43" i="1"/>
  <c r="A44" i="1" a="1"/>
  <c r="A44" i="1"/>
  <c r="E44" i="1"/>
  <c r="K44" i="1"/>
  <c r="A45" i="1" a="1"/>
  <c r="A45" i="1" s="1"/>
  <c r="E45" i="1"/>
  <c r="K45" i="1"/>
  <c r="A27" i="1" a="1"/>
  <c r="A27" i="1"/>
  <c r="E27" i="1"/>
  <c r="K27" i="1"/>
  <c r="A28" i="1" a="1"/>
  <c r="A28" i="1" s="1"/>
  <c r="E28" i="1"/>
  <c r="K28" i="1"/>
  <c r="A29" i="1" a="1"/>
  <c r="A29" i="1"/>
  <c r="E29" i="1"/>
  <c r="K29" i="1"/>
  <c r="A30" i="1" a="1"/>
  <c r="A30" i="1" s="1"/>
  <c r="E30" i="1"/>
  <c r="K30" i="1"/>
  <c r="K26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/>
  <c r="A2" i="1" a="1"/>
  <c r="A2" i="1" s="1"/>
  <c r="K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" i="1"/>
  <c r="H34" i="1" l="1"/>
  <c r="I35" i="1"/>
  <c r="L35" i="1" s="1"/>
  <c r="H42" i="1"/>
  <c r="I43" i="1"/>
  <c r="L43" i="1" s="1"/>
  <c r="H41" i="1"/>
  <c r="H33" i="1"/>
  <c r="I34" i="1"/>
  <c r="L34" i="1" s="1"/>
  <c r="I42" i="1"/>
  <c r="L42" i="1" s="1"/>
  <c r="H32" i="1"/>
  <c r="I33" i="1"/>
  <c r="L33" i="1" s="1"/>
  <c r="H40" i="1"/>
  <c r="H39" i="1"/>
  <c r="I40" i="1"/>
  <c r="L40" i="1" s="1"/>
  <c r="H35" i="1"/>
  <c r="H38" i="1"/>
  <c r="I39" i="1"/>
  <c r="L39" i="1" s="1"/>
  <c r="I44" i="1"/>
  <c r="L44" i="1" s="1"/>
  <c r="H37" i="1"/>
  <c r="I38" i="1"/>
  <c r="L38" i="1" s="1"/>
  <c r="H45" i="1"/>
  <c r="I36" i="1"/>
  <c r="L36" i="1" s="1"/>
  <c r="I37" i="1"/>
  <c r="L37" i="1" s="1"/>
  <c r="H44" i="1"/>
  <c r="I45" i="1"/>
  <c r="L45" i="1" s="1"/>
  <c r="H43" i="1"/>
  <c r="I41" i="1"/>
  <c r="L41" i="1" s="1"/>
  <c r="H36" i="1"/>
  <c r="I31" i="1"/>
  <c r="L31" i="1" s="1"/>
  <c r="H30" i="1"/>
  <c r="I32" i="1"/>
  <c r="L32" i="1" s="1"/>
  <c r="H29" i="1"/>
  <c r="I30" i="1"/>
  <c r="L30" i="1" s="1"/>
  <c r="I28" i="1"/>
  <c r="L28" i="1" s="1"/>
  <c r="I27" i="1"/>
  <c r="L27" i="1" s="1"/>
  <c r="H27" i="1"/>
  <c r="I29" i="1"/>
  <c r="L29" i="1" s="1"/>
  <c r="H28" i="1"/>
  <c r="A3" i="1" a="1"/>
  <c r="A3" i="1" s="1"/>
  <c r="I2" i="1" s="1"/>
  <c r="L2" i="1" s="1"/>
  <c r="H16" i="1" l="1"/>
  <c r="H11" i="1"/>
  <c r="I4" i="1"/>
  <c r="L4" i="1" s="1"/>
  <c r="I21" i="1"/>
  <c r="L21" i="1" s="1"/>
  <c r="H15" i="1"/>
  <c r="H24" i="1"/>
  <c r="I9" i="1"/>
  <c r="L9" i="1" s="1"/>
  <c r="H20" i="1"/>
  <c r="H25" i="1"/>
  <c r="I12" i="1"/>
  <c r="L12" i="1" s="1"/>
  <c r="H6" i="1"/>
  <c r="H23" i="1"/>
  <c r="I8" i="1"/>
  <c r="L8" i="1" s="1"/>
  <c r="I17" i="1"/>
  <c r="L17" i="1" s="1"/>
  <c r="H7" i="1"/>
  <c r="H19" i="1"/>
  <c r="I3" i="1"/>
  <c r="L3" i="1" s="1"/>
  <c r="H14" i="1"/>
  <c r="I16" i="1"/>
  <c r="L16" i="1" s="1"/>
  <c r="I11" i="1"/>
  <c r="L11" i="1" s="1"/>
  <c r="H22" i="1"/>
  <c r="I15" i="1"/>
  <c r="L15" i="1" s="1"/>
  <c r="I24" i="1"/>
  <c r="L24" i="1" s="1"/>
  <c r="H10" i="1"/>
  <c r="I13" i="1"/>
  <c r="L13" i="1" s="1"/>
  <c r="H3" i="1"/>
  <c r="I20" i="1"/>
  <c r="L20" i="1" s="1"/>
  <c r="I7" i="1"/>
  <c r="L7" i="1" s="1"/>
  <c r="I25" i="1"/>
  <c r="L25" i="1" s="1"/>
  <c r="H5" i="1"/>
  <c r="I19" i="1"/>
  <c r="L19" i="1" s="1"/>
  <c r="H13" i="1"/>
  <c r="I6" i="1"/>
  <c r="L6" i="1" s="1"/>
  <c r="I23" i="1"/>
  <c r="L23" i="1" s="1"/>
  <c r="I26" i="1"/>
  <c r="L26" i="1" s="1"/>
  <c r="H18" i="1"/>
  <c r="H4" i="1"/>
  <c r="H21" i="1"/>
  <c r="I14" i="1"/>
  <c r="L14" i="1" s="1"/>
  <c r="H26" i="1"/>
  <c r="H9" i="1"/>
  <c r="I10" i="1"/>
  <c r="L10" i="1" s="1"/>
  <c r="H12" i="1"/>
  <c r="I5" i="1"/>
  <c r="L5" i="1" s="1"/>
  <c r="I22" i="1"/>
  <c r="L22" i="1" s="1"/>
  <c r="H8" i="1"/>
  <c r="H17" i="1"/>
  <c r="I18" i="1"/>
  <c r="L18" i="1" s="1"/>
  <c r="H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<sst xmlns="http://schemas.openxmlformats.org/spreadsheetml/2006/main" count="31" uniqueCount="30">
  <si>
    <t>Material-Nr.</t>
  </si>
  <si>
    <t>Material / Artikel</t>
  </si>
  <si>
    <t>Bestand gesamt (Anzahl)</t>
  </si>
  <si>
    <t>Material / Artikel (auto)</t>
  </si>
  <si>
    <t>Ausgangsbestand (auto)</t>
  </si>
  <si>
    <t>Anzahl entnommen</t>
  </si>
  <si>
    <t>Restbestand</t>
  </si>
  <si>
    <t>Links: Materialstamm pflegen (Nr., Bezeichnung, Gesamtbestand). Rechts: Entnahmen eintragen.</t>
  </si>
  <si>
    <t xml:space="preserve">Kosten/Stk. </t>
  </si>
  <si>
    <t>Gesamtkosten</t>
  </si>
  <si>
    <t>Kosten Entnahme €</t>
  </si>
  <si>
    <t>Workflow – Materialverwaltung</t>
  </si>
  <si>
    <t>1️⃣ Material anlegen (linke Tabelle)</t>
  </si>
  <si>
    <r>
      <t xml:space="preserve">1. Material-Nr. wird automatisch vergeben → </t>
    </r>
    <r>
      <rPr>
        <b/>
        <sz val="11"/>
        <color theme="1"/>
        <rFont val="Calibri"/>
        <family val="2"/>
        <scheme val="minor"/>
      </rPr>
      <t>nicht ändern</t>
    </r>
  </si>
  <si>
    <t>2. Material / Artikel eintragen</t>
  </si>
  <si>
    <t>3. Gesamtbestand eintragen</t>
  </si>
  <si>
    <t>→ Damit ist das Material im System.</t>
  </si>
  <si>
    <t>2️⃣ Materialverbrauch erfassen (rechte Tabelle)</t>
  </si>
  <si>
    <r>
      <t xml:space="preserve">1. Material-Nr. aus linker Tabelle in Spalte </t>
    </r>
    <r>
      <rPr>
        <b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eintragen</t>
    </r>
  </si>
  <si>
    <t>2. Artikelname &amp; Ausgangsbestand werden automatisch gefüllt</t>
  </si>
  <si>
    <r>
      <t xml:space="preserve">3. Entnommene Menge in Spalte </t>
    </r>
    <r>
      <rPr>
        <b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eintragen</t>
    </r>
  </si>
  <si>
    <t>4. Restbestand berechnet sich automatisch</t>
  </si>
  <si>
    <t>3️⃣ Nutzung im Alltag</t>
  </si>
  <si>
    <t>Nur Bestand links pflegen, wenn neues Material dazu kommt</t>
  </si>
  <si>
    <t>Nur Verbrauch rechts erfassen, wenn Material entnommen wird</t>
  </si>
  <si>
    <t>Keine Formeln überschreiben</t>
  </si>
  <si>
    <t>4️⃣ So bleibt die Tabelle stabil</t>
  </si>
  <si>
    <t>Zeilen immer unten ergänzen, nicht mitten drin löschen</t>
  </si>
  <si>
    <t>Materialnummer nicht verändern</t>
  </si>
  <si>
    <t>Formeln nur kopieren, nicht überschreiben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</si>
</sst>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b/>
      <sz val="11"/>
      <name val="Calibri"/>
    </font>
    <font>
      <i/>
      <sz val="11"/>
      <name val="Calibri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8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0" fillId="3" borderId="1" xfId="0" applyFill="1" applyBorder="1"/>
    <xf numFmtId="0" fontId="0" fillId="4" borderId="1" xfId="0" applyFill="1" applyBorder="1"/>
    <xf numFmtId="0" fontId="4" fillId="2" borderId="0" xfId="0" applyFont="1" applyFill="1" applyAlignment="1">
      <alignment horizontal="center"/>
    </xf>
    <xf numFmtId="164" fontId="4" fillId="2" borderId="0" xfId="0" applyNumberFormat="1" applyFont="1" applyFill="1" applyAlignment="1">
      <alignment horizontal="center"/>
    </xf>
    <xf numFmtId="164" fontId="0" fillId="3" borderId="1" xfId="0" applyNumberFormat="1" applyFill="1" applyBorder="1"/>
    <xf numFmtId="164" fontId="0" fillId="0" borderId="0" xfId="0" applyNumberFormat="1"/>
    <xf numFmtId="0" fontId="5" fillId="5" borderId="0" xfId="0" applyFont="1" applyFill="1" applyAlignment="1">
      <alignment vertical="center"/>
    </xf>
    <xf numFmtId="0" fontId="0" fillId="5" borderId="0" xfId="0" applyFill="1"/>
    <xf numFmtId="0" fontId="6" fillId="6" borderId="0" xfId="0" applyFont="1" applyFill="1" applyAlignment="1">
      <alignment vertical="center"/>
    </xf>
    <xf numFmtId="0" fontId="0" fillId="6" borderId="0" xfId="0" applyFill="1"/>
    <xf numFmtId="0" fontId="0" fillId="5" borderId="0" xfId="0" applyFill="1" applyAlignment="1">
      <alignment horizontal="left" vertical="center" inden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7"/>
  <sheetViews>
    <sheetView tabSelected="1" workbookViewId="0">
      <selection activeCell="N42" sqref="N42"/>
    </sheetView>
  </sheetViews>
  <sheetFormatPr baseColWidth="10" defaultColWidth="8.88671875" defaultRowHeight="14.4" x14ac:dyDescent="0.3"/>
  <cols>
    <col min="1" max="1" width="14" customWidth="1"/>
    <col min="2" max="2" width="30" customWidth="1"/>
    <col min="3" max="3" width="22" customWidth="1"/>
    <col min="4" max="4" width="17.88671875" style="8" customWidth="1"/>
    <col min="5" max="5" width="18.6640625" style="8" customWidth="1"/>
    <col min="6" max="6" width="3" customWidth="1"/>
    <col min="7" max="7" width="14" customWidth="1"/>
    <col min="8" max="8" width="30" customWidth="1"/>
    <col min="9" max="9" width="24" customWidth="1"/>
    <col min="10" max="11" width="18" customWidth="1"/>
    <col min="12" max="12" width="16" customWidth="1"/>
  </cols>
  <sheetData>
    <row r="1" spans="1:12" x14ac:dyDescent="0.3">
      <c r="A1" s="1" t="s">
        <v>0</v>
      </c>
      <c r="B1" s="1" t="s">
        <v>1</v>
      </c>
      <c r="C1" s="1" t="s">
        <v>2</v>
      </c>
      <c r="D1" s="6" t="s">
        <v>8</v>
      </c>
      <c r="E1" s="6" t="s">
        <v>9</v>
      </c>
      <c r="G1" s="1" t="s">
        <v>0</v>
      </c>
      <c r="H1" s="1" t="s">
        <v>3</v>
      </c>
      <c r="I1" s="1" t="s">
        <v>4</v>
      </c>
      <c r="J1" s="1" t="s">
        <v>5</v>
      </c>
      <c r="K1" s="5" t="s">
        <v>10</v>
      </c>
      <c r="L1" s="1" t="s">
        <v>6</v>
      </c>
    </row>
    <row r="2" spans="1:12" x14ac:dyDescent="0.3">
      <c r="A2" s="3" t="str" cm="1">
        <f t="array" ref="A2">IF(B2="","","MAT-"&amp;TEXT(IFERROR(MAX(VALUE(RIGHT($A1:A$2,4)))+1,1),"0000"))</f>
        <v/>
      </c>
      <c r="B2" s="3"/>
      <c r="C2" s="3"/>
      <c r="D2" s="7">
        <v>0</v>
      </c>
      <c r="E2" s="7">
        <f>C2*D2</f>
        <v>0</v>
      </c>
      <c r="G2" s="4"/>
      <c r="H2" s="4">
        <f>IFERROR(_xlfn.XLOOKUP(G2,$A$2:$A$200,$B$2:$B$200),"")</f>
        <v>0</v>
      </c>
      <c r="I2" s="4">
        <f>IFERROR(_xlfn.XLOOKUP(G2,$A$2:$A$200,$C$2:$C$200),"")</f>
        <v>0</v>
      </c>
      <c r="J2" s="4"/>
      <c r="K2" s="4" t="str">
        <f>IF(OR(D2="",J2=""),"",D2*J2)</f>
        <v/>
      </c>
      <c r="L2" s="4" t="str">
        <f>IF(OR(I2="",J2=""),"",I2-J2)</f>
        <v/>
      </c>
    </row>
    <row r="3" spans="1:12" x14ac:dyDescent="0.3">
      <c r="A3" s="3" t="str" cm="1">
        <f t="array" ref="A3">IF(B3="","","MAT-"&amp;TEXT(IFERROR(MAX(VALUE(RIGHT($A2:A$2,4)))+1,1),"0000"))</f>
        <v/>
      </c>
      <c r="B3" s="3"/>
      <c r="C3" s="3"/>
      <c r="D3" s="7">
        <v>0</v>
      </c>
      <c r="E3" s="7">
        <f t="shared" ref="E3:E26" si="0">C3*D3</f>
        <v>0</v>
      </c>
      <c r="G3" s="4"/>
      <c r="H3" s="4">
        <f t="shared" ref="H3:H45" si="1">IFERROR(_xlfn.XLOOKUP(G3,$A$2:$A$200,$B$2:$B$200),"")</f>
        <v>0</v>
      </c>
      <c r="I3" s="4">
        <f t="shared" ref="I3:I26" si="2">IFERROR(_xlfn.XLOOKUP(G3,$A$2:$A$200,$C$2:$C$200),"")</f>
        <v>0</v>
      </c>
      <c r="J3" s="4"/>
      <c r="K3" s="4" t="str">
        <f t="shared" ref="K3:K27" si="3">IF(OR(D3="",J3=""),"",D3*J3)</f>
        <v/>
      </c>
      <c r="L3" s="4" t="str">
        <f t="shared" ref="L3:L26" si="4">IF(OR(I3="",J3=""),"",I3-J3)</f>
        <v/>
      </c>
    </row>
    <row r="4" spans="1:12" x14ac:dyDescent="0.3">
      <c r="A4" s="3" t="str" cm="1">
        <f t="array" ref="A4">IF(B4="","","MAT-"&amp;TEXT(IFERROR(MAX(VALUE(RIGHT($A$2:A3,4)))+1,1),"0000"))</f>
        <v/>
      </c>
      <c r="B4" s="3"/>
      <c r="C4" s="3"/>
      <c r="D4" s="7">
        <v>0</v>
      </c>
      <c r="E4" s="7">
        <f t="shared" si="0"/>
        <v>0</v>
      </c>
      <c r="G4" s="4"/>
      <c r="H4" s="4">
        <f t="shared" si="1"/>
        <v>0</v>
      </c>
      <c r="I4" s="4">
        <f t="shared" si="2"/>
        <v>0</v>
      </c>
      <c r="J4" s="4"/>
      <c r="K4" s="4" t="str">
        <f t="shared" si="3"/>
        <v/>
      </c>
      <c r="L4" s="4" t="str">
        <f t="shared" si="4"/>
        <v/>
      </c>
    </row>
    <row r="5" spans="1:12" x14ac:dyDescent="0.3">
      <c r="A5" s="3" t="str" cm="1">
        <f t="array" ref="A5">IF(B5="","","MAT-"&amp;TEXT(IFERROR(MAX(VALUE(RIGHT($A$2:A4,4)))+1,1),"0000"))</f>
        <v/>
      </c>
      <c r="B5" s="3"/>
      <c r="C5" s="3"/>
      <c r="D5" s="7">
        <v>0</v>
      </c>
      <c r="E5" s="7">
        <f t="shared" si="0"/>
        <v>0</v>
      </c>
      <c r="G5" s="4"/>
      <c r="H5" s="4">
        <f t="shared" si="1"/>
        <v>0</v>
      </c>
      <c r="I5" s="4">
        <f t="shared" si="2"/>
        <v>0</v>
      </c>
      <c r="J5" s="4"/>
      <c r="K5" s="4" t="str">
        <f t="shared" si="3"/>
        <v/>
      </c>
      <c r="L5" s="4" t="str">
        <f t="shared" si="4"/>
        <v/>
      </c>
    </row>
    <row r="6" spans="1:12" x14ac:dyDescent="0.3">
      <c r="A6" s="3" t="str" cm="1">
        <f t="array" ref="A6">IF(B6="","","MAT-"&amp;TEXT(IFERROR(MAX(VALUE(RIGHT($A$2:A5,4)))+1,1),"0000"))</f>
        <v/>
      </c>
      <c r="B6" s="3"/>
      <c r="C6" s="3"/>
      <c r="D6" s="7">
        <v>0</v>
      </c>
      <c r="E6" s="7">
        <f t="shared" si="0"/>
        <v>0</v>
      </c>
      <c r="G6" s="4"/>
      <c r="H6" s="4">
        <f t="shared" si="1"/>
        <v>0</v>
      </c>
      <c r="I6" s="4">
        <f t="shared" si="2"/>
        <v>0</v>
      </c>
      <c r="J6" s="4"/>
      <c r="K6" s="4" t="str">
        <f t="shared" si="3"/>
        <v/>
      </c>
      <c r="L6" s="4" t="str">
        <f t="shared" si="4"/>
        <v/>
      </c>
    </row>
    <row r="7" spans="1:12" x14ac:dyDescent="0.3">
      <c r="A7" s="3" t="str" cm="1">
        <f t="array" ref="A7">IF(B7="","","MAT-"&amp;TEXT(IFERROR(MAX(VALUE(RIGHT($A$2:A6,4)))+1,1),"0000"))</f>
        <v/>
      </c>
      <c r="B7" s="3"/>
      <c r="C7" s="3"/>
      <c r="D7" s="7">
        <v>0</v>
      </c>
      <c r="E7" s="7">
        <f t="shared" si="0"/>
        <v>0</v>
      </c>
      <c r="G7" s="4"/>
      <c r="H7" s="4">
        <f t="shared" si="1"/>
        <v>0</v>
      </c>
      <c r="I7" s="4">
        <f t="shared" si="2"/>
        <v>0</v>
      </c>
      <c r="J7" s="4"/>
      <c r="K7" s="4" t="str">
        <f t="shared" si="3"/>
        <v/>
      </c>
      <c r="L7" s="4" t="str">
        <f t="shared" si="4"/>
        <v/>
      </c>
    </row>
    <row r="8" spans="1:12" x14ac:dyDescent="0.3">
      <c r="A8" s="3" t="str" cm="1">
        <f t="array" ref="A8">IF(B8="","","MAT-"&amp;TEXT(IFERROR(MAX(VALUE(RIGHT($A$2:A7,4)))+1,1),"0000"))</f>
        <v/>
      </c>
      <c r="B8" s="3"/>
      <c r="C8" s="3"/>
      <c r="D8" s="7">
        <v>0</v>
      </c>
      <c r="E8" s="7">
        <f t="shared" si="0"/>
        <v>0</v>
      </c>
      <c r="G8" s="4"/>
      <c r="H8" s="4">
        <f t="shared" si="1"/>
        <v>0</v>
      </c>
      <c r="I8" s="4">
        <f t="shared" si="2"/>
        <v>0</v>
      </c>
      <c r="J8" s="4"/>
      <c r="K8" s="4" t="str">
        <f t="shared" si="3"/>
        <v/>
      </c>
      <c r="L8" s="4" t="str">
        <f t="shared" si="4"/>
        <v/>
      </c>
    </row>
    <row r="9" spans="1:12" x14ac:dyDescent="0.3">
      <c r="A9" s="3" t="str" cm="1">
        <f t="array" ref="A9">IF(B9="","","MAT-"&amp;TEXT(IFERROR(MAX(VALUE(RIGHT($A$2:A8,4)))+1,1),"0000"))</f>
        <v/>
      </c>
      <c r="B9" s="3"/>
      <c r="C9" s="3"/>
      <c r="D9" s="7">
        <v>0</v>
      </c>
      <c r="E9" s="7">
        <f t="shared" si="0"/>
        <v>0</v>
      </c>
      <c r="G9" s="4"/>
      <c r="H9" s="4">
        <f t="shared" si="1"/>
        <v>0</v>
      </c>
      <c r="I9" s="4">
        <f t="shared" si="2"/>
        <v>0</v>
      </c>
      <c r="J9" s="4"/>
      <c r="K9" s="4" t="str">
        <f t="shared" si="3"/>
        <v/>
      </c>
      <c r="L9" s="4" t="str">
        <f t="shared" si="4"/>
        <v/>
      </c>
    </row>
    <row r="10" spans="1:12" x14ac:dyDescent="0.3">
      <c r="A10" s="3" t="str" cm="1">
        <f t="array" ref="A10">IF(B10="","","MAT-"&amp;TEXT(IFERROR(MAX(VALUE(RIGHT($A$2:A9,4)))+1,1),"0000"))</f>
        <v/>
      </c>
      <c r="B10" s="3"/>
      <c r="C10" s="3"/>
      <c r="D10" s="7">
        <v>0</v>
      </c>
      <c r="E10" s="7">
        <f t="shared" si="0"/>
        <v>0</v>
      </c>
      <c r="G10" s="4"/>
      <c r="H10" s="4">
        <f t="shared" si="1"/>
        <v>0</v>
      </c>
      <c r="I10" s="4">
        <f t="shared" si="2"/>
        <v>0</v>
      </c>
      <c r="J10" s="4"/>
      <c r="K10" s="4" t="str">
        <f t="shared" si="3"/>
        <v/>
      </c>
      <c r="L10" s="4" t="str">
        <f t="shared" si="4"/>
        <v/>
      </c>
    </row>
    <row r="11" spans="1:12" x14ac:dyDescent="0.3">
      <c r="A11" s="3" t="str" cm="1">
        <f t="array" ref="A11">IF(B11="","","MAT-"&amp;TEXT(IFERROR(MAX(VALUE(RIGHT($A$2:A10,4)))+1,1),"0000"))</f>
        <v/>
      </c>
      <c r="B11" s="3"/>
      <c r="C11" s="3"/>
      <c r="D11" s="7">
        <v>0</v>
      </c>
      <c r="E11" s="7">
        <f t="shared" si="0"/>
        <v>0</v>
      </c>
      <c r="G11" s="4"/>
      <c r="H11" s="4">
        <f t="shared" si="1"/>
        <v>0</v>
      </c>
      <c r="I11" s="4">
        <f t="shared" si="2"/>
        <v>0</v>
      </c>
      <c r="J11" s="4"/>
      <c r="K11" s="4" t="str">
        <f t="shared" si="3"/>
        <v/>
      </c>
      <c r="L11" s="4" t="str">
        <f t="shared" si="4"/>
        <v/>
      </c>
    </row>
    <row r="12" spans="1:12" x14ac:dyDescent="0.3">
      <c r="A12" s="3" t="str" cm="1">
        <f t="array" ref="A12">IF(B12="","","MAT-"&amp;TEXT(IFERROR(MAX(VALUE(RIGHT($A$2:A11,4)))+1,1),"0000"))</f>
        <v/>
      </c>
      <c r="B12" s="3"/>
      <c r="C12" s="3"/>
      <c r="D12" s="7">
        <v>0</v>
      </c>
      <c r="E12" s="7">
        <f t="shared" si="0"/>
        <v>0</v>
      </c>
      <c r="G12" s="4"/>
      <c r="H12" s="4">
        <f t="shared" si="1"/>
        <v>0</v>
      </c>
      <c r="I12" s="4">
        <f t="shared" si="2"/>
        <v>0</v>
      </c>
      <c r="J12" s="4"/>
      <c r="K12" s="4" t="str">
        <f t="shared" si="3"/>
        <v/>
      </c>
      <c r="L12" s="4" t="str">
        <f t="shared" si="4"/>
        <v/>
      </c>
    </row>
    <row r="13" spans="1:12" x14ac:dyDescent="0.3">
      <c r="A13" s="3" t="str" cm="1">
        <f t="array" ref="A13">IF(B13="","","MAT-"&amp;TEXT(IFERROR(MAX(VALUE(RIGHT($A$2:A12,4)))+1,1),"0000"))</f>
        <v/>
      </c>
      <c r="B13" s="3"/>
      <c r="C13" s="3"/>
      <c r="D13" s="7">
        <v>0</v>
      </c>
      <c r="E13" s="7">
        <f t="shared" si="0"/>
        <v>0</v>
      </c>
      <c r="G13" s="4"/>
      <c r="H13" s="4">
        <f t="shared" si="1"/>
        <v>0</v>
      </c>
      <c r="I13" s="4">
        <f t="shared" si="2"/>
        <v>0</v>
      </c>
      <c r="J13" s="4"/>
      <c r="K13" s="4" t="str">
        <f t="shared" si="3"/>
        <v/>
      </c>
      <c r="L13" s="4" t="str">
        <f t="shared" si="4"/>
        <v/>
      </c>
    </row>
    <row r="14" spans="1:12" x14ac:dyDescent="0.3">
      <c r="A14" s="3" t="str" cm="1">
        <f t="array" ref="A14">IF(B14="","","MAT-"&amp;TEXT(IFERROR(MAX(VALUE(RIGHT($A$2:A13,4)))+1,1),"0000"))</f>
        <v/>
      </c>
      <c r="B14" s="3"/>
      <c r="C14" s="3"/>
      <c r="D14" s="7">
        <v>0</v>
      </c>
      <c r="E14" s="7">
        <f t="shared" si="0"/>
        <v>0</v>
      </c>
      <c r="G14" s="4"/>
      <c r="H14" s="4">
        <f t="shared" si="1"/>
        <v>0</v>
      </c>
      <c r="I14" s="4">
        <f t="shared" si="2"/>
        <v>0</v>
      </c>
      <c r="J14" s="4"/>
      <c r="K14" s="4" t="str">
        <f t="shared" si="3"/>
        <v/>
      </c>
      <c r="L14" s="4" t="str">
        <f t="shared" si="4"/>
        <v/>
      </c>
    </row>
    <row r="15" spans="1:12" x14ac:dyDescent="0.3">
      <c r="A15" s="3" t="str" cm="1">
        <f t="array" ref="A15">IF(B15="","","MAT-"&amp;TEXT(IFERROR(MAX(VALUE(RIGHT($A$2:A14,4)))+1,1),"0000"))</f>
        <v/>
      </c>
      <c r="B15" s="3"/>
      <c r="C15" s="3"/>
      <c r="D15" s="7">
        <v>0</v>
      </c>
      <c r="E15" s="7">
        <f t="shared" si="0"/>
        <v>0</v>
      </c>
      <c r="G15" s="4"/>
      <c r="H15" s="4">
        <f t="shared" si="1"/>
        <v>0</v>
      </c>
      <c r="I15" s="4">
        <f t="shared" si="2"/>
        <v>0</v>
      </c>
      <c r="J15" s="4"/>
      <c r="K15" s="4" t="str">
        <f t="shared" si="3"/>
        <v/>
      </c>
      <c r="L15" s="4" t="str">
        <f t="shared" si="4"/>
        <v/>
      </c>
    </row>
    <row r="16" spans="1:12" x14ac:dyDescent="0.3">
      <c r="A16" s="3" t="str" cm="1">
        <f t="array" ref="A16">IF(B16="","","MAT-"&amp;TEXT(IFERROR(MAX(VALUE(RIGHT($A$2:A15,4)))+1,1),"0000"))</f>
        <v/>
      </c>
      <c r="B16" s="3"/>
      <c r="C16" s="3"/>
      <c r="D16" s="7">
        <v>0</v>
      </c>
      <c r="E16" s="7">
        <f t="shared" si="0"/>
        <v>0</v>
      </c>
      <c r="G16" s="4"/>
      <c r="H16" s="4">
        <f t="shared" si="1"/>
        <v>0</v>
      </c>
      <c r="I16" s="4">
        <f t="shared" si="2"/>
        <v>0</v>
      </c>
      <c r="J16" s="4"/>
      <c r="K16" s="4" t="str">
        <f t="shared" si="3"/>
        <v/>
      </c>
      <c r="L16" s="4" t="str">
        <f t="shared" si="4"/>
        <v/>
      </c>
    </row>
    <row r="17" spans="1:12" x14ac:dyDescent="0.3">
      <c r="A17" s="3" t="str" cm="1">
        <f t="array" ref="A17">IF(B17="","","MAT-"&amp;TEXT(IFERROR(MAX(VALUE(RIGHT($A$2:A16,4)))+1,1),"0000"))</f>
        <v/>
      </c>
      <c r="B17" s="3"/>
      <c r="C17" s="3"/>
      <c r="D17" s="7">
        <v>0</v>
      </c>
      <c r="E17" s="7">
        <f t="shared" si="0"/>
        <v>0</v>
      </c>
      <c r="G17" s="4"/>
      <c r="H17" s="4">
        <f t="shared" si="1"/>
        <v>0</v>
      </c>
      <c r="I17" s="4">
        <f t="shared" si="2"/>
        <v>0</v>
      </c>
      <c r="J17" s="4"/>
      <c r="K17" s="4" t="str">
        <f t="shared" si="3"/>
        <v/>
      </c>
      <c r="L17" s="4" t="str">
        <f t="shared" si="4"/>
        <v/>
      </c>
    </row>
    <row r="18" spans="1:12" x14ac:dyDescent="0.3">
      <c r="A18" s="3" t="str" cm="1">
        <f t="array" ref="A18">IF(B18="","","MAT-"&amp;TEXT(IFERROR(MAX(VALUE(RIGHT($A$2:A17,4)))+1,1),"0000"))</f>
        <v/>
      </c>
      <c r="B18" s="3"/>
      <c r="C18" s="3"/>
      <c r="D18" s="7">
        <v>0</v>
      </c>
      <c r="E18" s="7">
        <f t="shared" si="0"/>
        <v>0</v>
      </c>
      <c r="G18" s="4"/>
      <c r="H18" s="4">
        <f t="shared" si="1"/>
        <v>0</v>
      </c>
      <c r="I18" s="4">
        <f t="shared" si="2"/>
        <v>0</v>
      </c>
      <c r="J18" s="4"/>
      <c r="K18" s="4" t="str">
        <f t="shared" si="3"/>
        <v/>
      </c>
      <c r="L18" s="4" t="str">
        <f t="shared" si="4"/>
        <v/>
      </c>
    </row>
    <row r="19" spans="1:12" x14ac:dyDescent="0.3">
      <c r="A19" s="3" t="str" cm="1">
        <f t="array" ref="A19">IF(B19="","","MAT-"&amp;TEXT(IFERROR(MAX(VALUE(RIGHT($A$2:A18,4)))+1,1),"0000"))</f>
        <v/>
      </c>
      <c r="B19" s="3"/>
      <c r="C19" s="3"/>
      <c r="D19" s="7">
        <v>0</v>
      </c>
      <c r="E19" s="7">
        <f t="shared" si="0"/>
        <v>0</v>
      </c>
      <c r="G19" s="4"/>
      <c r="H19" s="4">
        <f t="shared" si="1"/>
        <v>0</v>
      </c>
      <c r="I19" s="4">
        <f t="shared" si="2"/>
        <v>0</v>
      </c>
      <c r="J19" s="4"/>
      <c r="K19" s="4" t="str">
        <f t="shared" si="3"/>
        <v/>
      </c>
      <c r="L19" s="4" t="str">
        <f t="shared" si="4"/>
        <v/>
      </c>
    </row>
    <row r="20" spans="1:12" x14ac:dyDescent="0.3">
      <c r="A20" s="3" t="str" cm="1">
        <f t="array" ref="A20">IF(B20="","","MAT-"&amp;TEXT(IFERROR(MAX(VALUE(RIGHT($A$2:A19,4)))+1,1),"0000"))</f>
        <v/>
      </c>
      <c r="B20" s="3"/>
      <c r="C20" s="3"/>
      <c r="D20" s="7">
        <v>0</v>
      </c>
      <c r="E20" s="7">
        <f t="shared" si="0"/>
        <v>0</v>
      </c>
      <c r="G20" s="4"/>
      <c r="H20" s="4">
        <f t="shared" si="1"/>
        <v>0</v>
      </c>
      <c r="I20" s="4">
        <f t="shared" si="2"/>
        <v>0</v>
      </c>
      <c r="J20" s="4"/>
      <c r="K20" s="4" t="str">
        <f t="shared" si="3"/>
        <v/>
      </c>
      <c r="L20" s="4" t="str">
        <f t="shared" si="4"/>
        <v/>
      </c>
    </row>
    <row r="21" spans="1:12" x14ac:dyDescent="0.3">
      <c r="A21" s="3" t="str" cm="1">
        <f t="array" ref="A21">IF(B21="","","MAT-"&amp;TEXT(IFERROR(MAX(VALUE(RIGHT($A$2:A20,4)))+1,1),"0000"))</f>
        <v/>
      </c>
      <c r="B21" s="3"/>
      <c r="C21" s="3"/>
      <c r="D21" s="7">
        <v>0</v>
      </c>
      <c r="E21" s="7">
        <f t="shared" si="0"/>
        <v>0</v>
      </c>
      <c r="G21" s="4"/>
      <c r="H21" s="4">
        <f t="shared" si="1"/>
        <v>0</v>
      </c>
      <c r="I21" s="4">
        <f t="shared" si="2"/>
        <v>0</v>
      </c>
      <c r="J21" s="4"/>
      <c r="K21" s="4" t="str">
        <f t="shared" si="3"/>
        <v/>
      </c>
      <c r="L21" s="4" t="str">
        <f t="shared" si="4"/>
        <v/>
      </c>
    </row>
    <row r="22" spans="1:12" x14ac:dyDescent="0.3">
      <c r="A22" s="3" t="str" cm="1">
        <f t="array" ref="A22">IF(B22="","","MAT-"&amp;TEXT(IFERROR(MAX(VALUE(RIGHT($A$2:A21,4)))+1,1),"0000"))</f>
        <v/>
      </c>
      <c r="B22" s="3"/>
      <c r="C22" s="3"/>
      <c r="D22" s="7">
        <v>0</v>
      </c>
      <c r="E22" s="7">
        <f t="shared" si="0"/>
        <v>0</v>
      </c>
      <c r="G22" s="4"/>
      <c r="H22" s="4">
        <f t="shared" si="1"/>
        <v>0</v>
      </c>
      <c r="I22" s="4">
        <f t="shared" si="2"/>
        <v>0</v>
      </c>
      <c r="J22" s="4"/>
      <c r="K22" s="4" t="str">
        <f t="shared" si="3"/>
        <v/>
      </c>
      <c r="L22" s="4" t="str">
        <f t="shared" si="4"/>
        <v/>
      </c>
    </row>
    <row r="23" spans="1:12" x14ac:dyDescent="0.3">
      <c r="A23" s="3" t="str" cm="1">
        <f t="array" ref="A23">IF(B23="","","MAT-"&amp;TEXT(IFERROR(MAX(VALUE(RIGHT($A$2:A22,4)))+1,1),"0000"))</f>
        <v/>
      </c>
      <c r="B23" s="3"/>
      <c r="C23" s="3"/>
      <c r="D23" s="7">
        <v>0</v>
      </c>
      <c r="E23" s="7">
        <f t="shared" si="0"/>
        <v>0</v>
      </c>
      <c r="G23" s="4"/>
      <c r="H23" s="4">
        <f t="shared" si="1"/>
        <v>0</v>
      </c>
      <c r="I23" s="4">
        <f t="shared" si="2"/>
        <v>0</v>
      </c>
      <c r="J23" s="4"/>
      <c r="K23" s="4" t="str">
        <f t="shared" si="3"/>
        <v/>
      </c>
      <c r="L23" s="4" t="str">
        <f t="shared" si="4"/>
        <v/>
      </c>
    </row>
    <row r="24" spans="1:12" x14ac:dyDescent="0.3">
      <c r="A24" s="3" t="str" cm="1">
        <f t="array" ref="A24">IF(B24="","","MAT-"&amp;TEXT(IFERROR(MAX(VALUE(RIGHT($A$2:A23,4)))+1,1),"0000"))</f>
        <v/>
      </c>
      <c r="B24" s="3"/>
      <c r="C24" s="3"/>
      <c r="D24" s="7">
        <v>0</v>
      </c>
      <c r="E24" s="7">
        <f t="shared" si="0"/>
        <v>0</v>
      </c>
      <c r="G24" s="4"/>
      <c r="H24" s="4">
        <f t="shared" si="1"/>
        <v>0</v>
      </c>
      <c r="I24" s="4">
        <f t="shared" si="2"/>
        <v>0</v>
      </c>
      <c r="J24" s="4"/>
      <c r="K24" s="4" t="str">
        <f t="shared" si="3"/>
        <v/>
      </c>
      <c r="L24" s="4" t="str">
        <f t="shared" si="4"/>
        <v/>
      </c>
    </row>
    <row r="25" spans="1:12" x14ac:dyDescent="0.3">
      <c r="A25" s="3" t="str" cm="1">
        <f t="array" ref="A25">IF(B25="","","MAT-"&amp;TEXT(IFERROR(MAX(VALUE(RIGHT($A$2:A24,4)))+1,1),"0000"))</f>
        <v/>
      </c>
      <c r="B25" s="3"/>
      <c r="C25" s="3"/>
      <c r="D25" s="7">
        <v>0</v>
      </c>
      <c r="E25" s="7">
        <f t="shared" si="0"/>
        <v>0</v>
      </c>
      <c r="G25" s="4"/>
      <c r="H25" s="4">
        <f t="shared" si="1"/>
        <v>0</v>
      </c>
      <c r="I25" s="4">
        <f t="shared" si="2"/>
        <v>0</v>
      </c>
      <c r="J25" s="4"/>
      <c r="K25" s="4" t="str">
        <f t="shared" si="3"/>
        <v/>
      </c>
      <c r="L25" s="4" t="str">
        <f t="shared" si="4"/>
        <v/>
      </c>
    </row>
    <row r="26" spans="1:12" x14ac:dyDescent="0.3">
      <c r="A26" s="3" t="str" cm="1">
        <f t="array" ref="A26">IF(B26="","","MAT-"&amp;TEXT(IFERROR(MAX(VALUE(RIGHT($A$2:A25,4)))+1,1),"0000"))</f>
        <v/>
      </c>
      <c r="B26" s="3"/>
      <c r="C26" s="3"/>
      <c r="D26" s="7">
        <v>0</v>
      </c>
      <c r="E26" s="7">
        <f t="shared" si="0"/>
        <v>0</v>
      </c>
      <c r="G26" s="4"/>
      <c r="H26" s="4">
        <f t="shared" si="1"/>
        <v>0</v>
      </c>
      <c r="I26" s="4">
        <f t="shared" si="2"/>
        <v>0</v>
      </c>
      <c r="J26" s="4"/>
      <c r="K26" s="4" t="str">
        <f t="shared" si="3"/>
        <v/>
      </c>
      <c r="L26" s="4" t="str">
        <f t="shared" si="4"/>
        <v/>
      </c>
    </row>
    <row r="27" spans="1:12" x14ac:dyDescent="0.3">
      <c r="A27" s="3" t="str" cm="1">
        <f t="array" ref="A27">IF(B27="","","MAT-"&amp;TEXT(IFERROR(MAX(VALUE(RIGHT($A$2:A26,4)))+1,1),"0000"))</f>
        <v/>
      </c>
      <c r="B27" s="3"/>
      <c r="C27" s="3"/>
      <c r="D27" s="7">
        <v>0</v>
      </c>
      <c r="E27" s="7">
        <f t="shared" ref="E27:E30" si="5">C27*D27</f>
        <v>0</v>
      </c>
      <c r="G27" s="4"/>
      <c r="H27" s="4">
        <f t="shared" si="1"/>
        <v>0</v>
      </c>
      <c r="I27" s="4">
        <f t="shared" ref="I27:I30" si="6">IFERROR(_xlfn.XLOOKUP(G27,$A$2:$A$200,$C$2:$C$200),"")</f>
        <v>0</v>
      </c>
      <c r="J27" s="4"/>
      <c r="K27" s="4" t="str">
        <f t="shared" ref="K27:K30" si="7">IF(OR(D27="",J27=""),"",D27*J27)</f>
        <v/>
      </c>
      <c r="L27" s="4" t="str">
        <f t="shared" ref="L27:L30" si="8">IF(OR(I27="",J27=""),"",I27-J27)</f>
        <v/>
      </c>
    </row>
    <row r="28" spans="1:12" x14ac:dyDescent="0.3">
      <c r="A28" s="3" t="str" cm="1">
        <f t="array" ref="A28">IF(B28="","","MAT-"&amp;TEXT(IFERROR(MAX(VALUE(RIGHT($A$2:A27,4)))+1,1),"0000"))</f>
        <v/>
      </c>
      <c r="B28" s="3"/>
      <c r="C28" s="3"/>
      <c r="D28" s="7">
        <v>0</v>
      </c>
      <c r="E28" s="7">
        <f t="shared" si="5"/>
        <v>0</v>
      </c>
      <c r="G28" s="4"/>
      <c r="H28" s="4">
        <f t="shared" si="1"/>
        <v>0</v>
      </c>
      <c r="I28" s="4">
        <f t="shared" si="6"/>
        <v>0</v>
      </c>
      <c r="J28" s="4"/>
      <c r="K28" s="4" t="str">
        <f t="shared" si="7"/>
        <v/>
      </c>
      <c r="L28" s="4" t="str">
        <f t="shared" si="8"/>
        <v/>
      </c>
    </row>
    <row r="29" spans="1:12" x14ac:dyDescent="0.3">
      <c r="A29" s="3" t="str" cm="1">
        <f t="array" ref="A29">IF(B29="","","MAT-"&amp;TEXT(IFERROR(MAX(VALUE(RIGHT($A$2:A28,4)))+1,1),"0000"))</f>
        <v/>
      </c>
      <c r="B29" s="3"/>
      <c r="C29" s="3"/>
      <c r="D29" s="7">
        <v>0</v>
      </c>
      <c r="E29" s="7">
        <f t="shared" si="5"/>
        <v>0</v>
      </c>
      <c r="G29" s="4"/>
      <c r="H29" s="4">
        <f t="shared" si="1"/>
        <v>0</v>
      </c>
      <c r="I29" s="4">
        <f t="shared" si="6"/>
        <v>0</v>
      </c>
      <c r="J29" s="4"/>
      <c r="K29" s="4" t="str">
        <f t="shared" si="7"/>
        <v/>
      </c>
      <c r="L29" s="4" t="str">
        <f t="shared" si="8"/>
        <v/>
      </c>
    </row>
    <row r="30" spans="1:12" x14ac:dyDescent="0.3">
      <c r="A30" s="3" t="str" cm="1">
        <f t="array" ref="A30">IF(B30="","","MAT-"&amp;TEXT(IFERROR(MAX(VALUE(RIGHT($A$2:A29,4)))+1,1),"0000"))</f>
        <v/>
      </c>
      <c r="B30" s="3"/>
      <c r="C30" s="3"/>
      <c r="D30" s="7">
        <v>0</v>
      </c>
      <c r="E30" s="7">
        <f t="shared" si="5"/>
        <v>0</v>
      </c>
      <c r="G30" s="4"/>
      <c r="H30" s="4">
        <f t="shared" si="1"/>
        <v>0</v>
      </c>
      <c r="I30" s="4">
        <f t="shared" si="6"/>
        <v>0</v>
      </c>
      <c r="J30" s="4"/>
      <c r="K30" s="4" t="str">
        <f t="shared" si="7"/>
        <v/>
      </c>
      <c r="L30" s="4" t="str">
        <f t="shared" si="8"/>
        <v/>
      </c>
    </row>
    <row r="31" spans="1:12" x14ac:dyDescent="0.3">
      <c r="A31" s="3" t="str" cm="1">
        <f t="array" ref="A31">IF(B31="","","MAT-"&amp;TEXT(IFERROR(MAX(VALUE(RIGHT($A$2:A30,4)))+1,1),"0000"))</f>
        <v/>
      </c>
      <c r="B31" s="3"/>
      <c r="C31" s="3"/>
      <c r="D31" s="7">
        <v>0</v>
      </c>
      <c r="E31" s="7">
        <f t="shared" ref="E31:E45" si="9">C31*D31</f>
        <v>0</v>
      </c>
      <c r="G31" s="4"/>
      <c r="H31" s="4">
        <f t="shared" si="1"/>
        <v>0</v>
      </c>
      <c r="I31" s="4">
        <f t="shared" ref="I31:I45" si="10">IFERROR(_xlfn.XLOOKUP(G31,$A$2:$A$200,$C$2:$C$200),"")</f>
        <v>0</v>
      </c>
      <c r="J31" s="4"/>
      <c r="K31" s="4" t="str">
        <f t="shared" ref="K31:K45" si="11">IF(OR(D31="",J31=""),"",D31*J31)</f>
        <v/>
      </c>
      <c r="L31" s="4" t="str">
        <f t="shared" ref="L31:L45" si="12">IF(OR(I31="",J31=""),"",I31-J31)</f>
        <v/>
      </c>
    </row>
    <row r="32" spans="1:12" x14ac:dyDescent="0.3">
      <c r="A32" s="3" t="str" cm="1">
        <f t="array" ref="A32">IF(B32="","","MAT-"&amp;TEXT(IFERROR(MAX(VALUE(RIGHT($A$2:A31,4)))+1,1),"0000"))</f>
        <v/>
      </c>
      <c r="B32" s="3"/>
      <c r="C32" s="3"/>
      <c r="D32" s="7">
        <v>0</v>
      </c>
      <c r="E32" s="7">
        <f t="shared" si="9"/>
        <v>0</v>
      </c>
      <c r="G32" s="4"/>
      <c r="H32" s="4">
        <f t="shared" si="1"/>
        <v>0</v>
      </c>
      <c r="I32" s="4">
        <f t="shared" si="10"/>
        <v>0</v>
      </c>
      <c r="J32" s="4"/>
      <c r="K32" s="4" t="str">
        <f t="shared" si="11"/>
        <v/>
      </c>
      <c r="L32" s="4" t="str">
        <f t="shared" si="12"/>
        <v/>
      </c>
    </row>
    <row r="33" spans="1:12" x14ac:dyDescent="0.3">
      <c r="A33" s="3" t="str" cm="1">
        <f t="array" ref="A33">IF(B33="","","MAT-"&amp;TEXT(IFERROR(MAX(VALUE(RIGHT($A$2:A32,4)))+1,1),"0000"))</f>
        <v/>
      </c>
      <c r="B33" s="3"/>
      <c r="C33" s="3"/>
      <c r="D33" s="7">
        <v>0</v>
      </c>
      <c r="E33" s="7">
        <f t="shared" si="9"/>
        <v>0</v>
      </c>
      <c r="G33" s="4"/>
      <c r="H33" s="4">
        <f t="shared" si="1"/>
        <v>0</v>
      </c>
      <c r="I33" s="4">
        <f t="shared" si="10"/>
        <v>0</v>
      </c>
      <c r="J33" s="4"/>
      <c r="K33" s="4" t="str">
        <f t="shared" si="11"/>
        <v/>
      </c>
      <c r="L33" s="4" t="str">
        <f t="shared" si="12"/>
        <v/>
      </c>
    </row>
    <row r="34" spans="1:12" x14ac:dyDescent="0.3">
      <c r="A34" s="3" t="str" cm="1">
        <f t="array" ref="A34">IF(B34="","","MAT-"&amp;TEXT(IFERROR(MAX(VALUE(RIGHT($A$2:A33,4)))+1,1),"0000"))</f>
        <v/>
      </c>
      <c r="B34" s="3"/>
      <c r="C34" s="3"/>
      <c r="D34" s="7">
        <v>0</v>
      </c>
      <c r="E34" s="7">
        <f t="shared" si="9"/>
        <v>0</v>
      </c>
      <c r="G34" s="4"/>
      <c r="H34" s="4">
        <f t="shared" si="1"/>
        <v>0</v>
      </c>
      <c r="I34" s="4">
        <f t="shared" si="10"/>
        <v>0</v>
      </c>
      <c r="J34" s="4"/>
      <c r="K34" s="4" t="str">
        <f t="shared" si="11"/>
        <v/>
      </c>
      <c r="L34" s="4" t="str">
        <f t="shared" si="12"/>
        <v/>
      </c>
    </row>
    <row r="35" spans="1:12" x14ac:dyDescent="0.3">
      <c r="A35" s="3" t="str" cm="1">
        <f t="array" ref="A35">IF(B35="","","MAT-"&amp;TEXT(IFERROR(MAX(VALUE(RIGHT($A$2:A34,4)))+1,1),"0000"))</f>
        <v/>
      </c>
      <c r="B35" s="3"/>
      <c r="C35" s="3"/>
      <c r="D35" s="7">
        <v>0</v>
      </c>
      <c r="E35" s="7">
        <f t="shared" si="9"/>
        <v>0</v>
      </c>
      <c r="G35" s="4"/>
      <c r="H35" s="4">
        <f t="shared" si="1"/>
        <v>0</v>
      </c>
      <c r="I35" s="4">
        <f t="shared" si="10"/>
        <v>0</v>
      </c>
      <c r="J35" s="4"/>
      <c r="K35" s="4" t="str">
        <f t="shared" si="11"/>
        <v/>
      </c>
      <c r="L35" s="4" t="str">
        <f t="shared" si="12"/>
        <v/>
      </c>
    </row>
    <row r="36" spans="1:12" x14ac:dyDescent="0.3">
      <c r="A36" s="3" t="str" cm="1">
        <f t="array" ref="A36">IF(B36="","","MAT-"&amp;TEXT(IFERROR(MAX(VALUE(RIGHT($A$2:A35,4)))+1,1),"0000"))</f>
        <v/>
      </c>
      <c r="B36" s="3"/>
      <c r="C36" s="3"/>
      <c r="D36" s="7">
        <v>0</v>
      </c>
      <c r="E36" s="7">
        <f t="shared" si="9"/>
        <v>0</v>
      </c>
      <c r="G36" s="4"/>
      <c r="H36" s="4">
        <f t="shared" si="1"/>
        <v>0</v>
      </c>
      <c r="I36" s="4">
        <f t="shared" si="10"/>
        <v>0</v>
      </c>
      <c r="J36" s="4"/>
      <c r="K36" s="4" t="str">
        <f t="shared" si="11"/>
        <v/>
      </c>
      <c r="L36" s="4" t="str">
        <f t="shared" si="12"/>
        <v/>
      </c>
    </row>
    <row r="37" spans="1:12" x14ac:dyDescent="0.3">
      <c r="A37" s="3" t="str" cm="1">
        <f t="array" ref="A37">IF(B37="","","MAT-"&amp;TEXT(IFERROR(MAX(VALUE(RIGHT($A$2:A36,4)))+1,1),"0000"))</f>
        <v/>
      </c>
      <c r="B37" s="3"/>
      <c r="C37" s="3"/>
      <c r="D37" s="7">
        <v>0</v>
      </c>
      <c r="E37" s="7">
        <f t="shared" si="9"/>
        <v>0</v>
      </c>
      <c r="G37" s="4"/>
      <c r="H37" s="4">
        <f t="shared" si="1"/>
        <v>0</v>
      </c>
      <c r="I37" s="4">
        <f t="shared" si="10"/>
        <v>0</v>
      </c>
      <c r="J37" s="4"/>
      <c r="K37" s="4" t="str">
        <f t="shared" si="11"/>
        <v/>
      </c>
      <c r="L37" s="4" t="str">
        <f t="shared" si="12"/>
        <v/>
      </c>
    </row>
    <row r="38" spans="1:12" x14ac:dyDescent="0.3">
      <c r="A38" s="3" t="str" cm="1">
        <f t="array" ref="A38">IF(B38="","","MAT-"&amp;TEXT(IFERROR(MAX(VALUE(RIGHT($A$2:A37,4)))+1,1),"0000"))</f>
        <v/>
      </c>
      <c r="B38" s="3"/>
      <c r="C38" s="3"/>
      <c r="D38" s="7">
        <v>0</v>
      </c>
      <c r="E38" s="7">
        <f t="shared" si="9"/>
        <v>0</v>
      </c>
      <c r="G38" s="4"/>
      <c r="H38" s="4">
        <f t="shared" si="1"/>
        <v>0</v>
      </c>
      <c r="I38" s="4">
        <f t="shared" si="10"/>
        <v>0</v>
      </c>
      <c r="J38" s="4"/>
      <c r="K38" s="4" t="str">
        <f t="shared" si="11"/>
        <v/>
      </c>
      <c r="L38" s="4" t="str">
        <f t="shared" si="12"/>
        <v/>
      </c>
    </row>
    <row r="39" spans="1:12" x14ac:dyDescent="0.3">
      <c r="A39" s="3" t="str" cm="1">
        <f t="array" ref="A39">IF(B39="","","MAT-"&amp;TEXT(IFERROR(MAX(VALUE(RIGHT($A$2:A38,4)))+1,1),"0000"))</f>
        <v/>
      </c>
      <c r="B39" s="3"/>
      <c r="C39" s="3"/>
      <c r="D39" s="7">
        <v>0</v>
      </c>
      <c r="E39" s="7">
        <f t="shared" si="9"/>
        <v>0</v>
      </c>
      <c r="G39" s="4"/>
      <c r="H39" s="4">
        <f t="shared" si="1"/>
        <v>0</v>
      </c>
      <c r="I39" s="4">
        <f t="shared" si="10"/>
        <v>0</v>
      </c>
      <c r="J39" s="4"/>
      <c r="K39" s="4" t="str">
        <f t="shared" si="11"/>
        <v/>
      </c>
      <c r="L39" s="4" t="str">
        <f t="shared" si="12"/>
        <v/>
      </c>
    </row>
    <row r="40" spans="1:12" x14ac:dyDescent="0.3">
      <c r="A40" s="3" t="str" cm="1">
        <f t="array" ref="A40">IF(B40="","","MAT-"&amp;TEXT(IFERROR(MAX(VALUE(RIGHT($A$2:A39,4)))+1,1),"0000"))</f>
        <v/>
      </c>
      <c r="B40" s="3"/>
      <c r="C40" s="3"/>
      <c r="D40" s="7">
        <v>0</v>
      </c>
      <c r="E40" s="7">
        <f t="shared" si="9"/>
        <v>0</v>
      </c>
      <c r="G40" s="4"/>
      <c r="H40" s="4">
        <f t="shared" si="1"/>
        <v>0</v>
      </c>
      <c r="I40" s="4">
        <f t="shared" si="10"/>
        <v>0</v>
      </c>
      <c r="J40" s="4"/>
      <c r="K40" s="4" t="str">
        <f t="shared" si="11"/>
        <v/>
      </c>
      <c r="L40" s="4" t="str">
        <f t="shared" si="12"/>
        <v/>
      </c>
    </row>
    <row r="41" spans="1:12" x14ac:dyDescent="0.3">
      <c r="A41" s="3" t="str" cm="1">
        <f t="array" ref="A41">IF(B41="","","MAT-"&amp;TEXT(IFERROR(MAX(VALUE(RIGHT($A$2:A40,4)))+1,1),"0000"))</f>
        <v/>
      </c>
      <c r="B41" s="3"/>
      <c r="C41" s="3"/>
      <c r="D41" s="7">
        <v>0</v>
      </c>
      <c r="E41" s="7">
        <f t="shared" si="9"/>
        <v>0</v>
      </c>
      <c r="G41" s="4"/>
      <c r="H41" s="4">
        <f t="shared" si="1"/>
        <v>0</v>
      </c>
      <c r="I41" s="4">
        <f t="shared" si="10"/>
        <v>0</v>
      </c>
      <c r="J41" s="4"/>
      <c r="K41" s="4" t="str">
        <f t="shared" si="11"/>
        <v/>
      </c>
      <c r="L41" s="4" t="str">
        <f t="shared" si="12"/>
        <v/>
      </c>
    </row>
    <row r="42" spans="1:12" x14ac:dyDescent="0.3">
      <c r="A42" s="3" t="str" cm="1">
        <f t="array" ref="A42">IF(B42="","","MAT-"&amp;TEXT(IFERROR(MAX(VALUE(RIGHT($A$2:A41,4)))+1,1),"0000"))</f>
        <v/>
      </c>
      <c r="B42" s="3"/>
      <c r="C42" s="3"/>
      <c r="D42" s="7">
        <v>0</v>
      </c>
      <c r="E42" s="7">
        <f t="shared" si="9"/>
        <v>0</v>
      </c>
      <c r="G42" s="4"/>
      <c r="H42" s="4">
        <f t="shared" si="1"/>
        <v>0</v>
      </c>
      <c r="I42" s="4">
        <f t="shared" si="10"/>
        <v>0</v>
      </c>
      <c r="J42" s="4"/>
      <c r="K42" s="4" t="str">
        <f t="shared" si="11"/>
        <v/>
      </c>
      <c r="L42" s="4" t="str">
        <f t="shared" si="12"/>
        <v/>
      </c>
    </row>
    <row r="43" spans="1:12" x14ac:dyDescent="0.3">
      <c r="A43" s="3" t="str" cm="1">
        <f t="array" ref="A43">IF(B43="","","MAT-"&amp;TEXT(IFERROR(MAX(VALUE(RIGHT($A$2:A42,4)))+1,1),"0000"))</f>
        <v/>
      </c>
      <c r="B43" s="3"/>
      <c r="C43" s="3"/>
      <c r="D43" s="7">
        <v>0</v>
      </c>
      <c r="E43" s="7">
        <f t="shared" si="9"/>
        <v>0</v>
      </c>
      <c r="G43" s="4"/>
      <c r="H43" s="4">
        <f t="shared" si="1"/>
        <v>0</v>
      </c>
      <c r="I43" s="4">
        <f t="shared" si="10"/>
        <v>0</v>
      </c>
      <c r="J43" s="4"/>
      <c r="K43" s="4" t="str">
        <f t="shared" si="11"/>
        <v/>
      </c>
      <c r="L43" s="4" t="str">
        <f t="shared" si="12"/>
        <v/>
      </c>
    </row>
    <row r="44" spans="1:12" x14ac:dyDescent="0.3">
      <c r="A44" s="3" t="str" cm="1">
        <f t="array" ref="A44">IF(B44="","","MAT-"&amp;TEXT(IFERROR(MAX(VALUE(RIGHT($A$2:A43,4)))+1,1),"0000"))</f>
        <v/>
      </c>
      <c r="B44" s="3"/>
      <c r="C44" s="3"/>
      <c r="D44" s="7">
        <v>0</v>
      </c>
      <c r="E44" s="7">
        <f t="shared" si="9"/>
        <v>0</v>
      </c>
      <c r="G44" s="4"/>
      <c r="H44" s="4">
        <f t="shared" si="1"/>
        <v>0</v>
      </c>
      <c r="I44" s="4">
        <f t="shared" si="10"/>
        <v>0</v>
      </c>
      <c r="J44" s="4"/>
      <c r="K44" s="4" t="str">
        <f t="shared" si="11"/>
        <v/>
      </c>
      <c r="L44" s="4" t="str">
        <f t="shared" si="12"/>
        <v/>
      </c>
    </row>
    <row r="45" spans="1:12" x14ac:dyDescent="0.3">
      <c r="A45" s="3" t="str" cm="1">
        <f t="array" ref="A45">IF(B45="","","MAT-"&amp;TEXT(IFERROR(MAX(VALUE(RIGHT($A$2:A44,4)))+1,1),"0000"))</f>
        <v/>
      </c>
      <c r="B45" s="3"/>
      <c r="C45" s="3"/>
      <c r="D45" s="7">
        <v>0</v>
      </c>
      <c r="E45" s="7">
        <f t="shared" si="9"/>
        <v>0</v>
      </c>
      <c r="G45" s="4"/>
      <c r="H45" s="4">
        <f t="shared" si="1"/>
        <v>0</v>
      </c>
      <c r="I45" s="4">
        <f t="shared" si="10"/>
        <v>0</v>
      </c>
      <c r="J45" s="4"/>
      <c r="K45" s="4" t="str">
        <f t="shared" si="11"/>
        <v/>
      </c>
      <c r="L45" s="4" t="str">
        <f t="shared" si="12"/>
        <v/>
      </c>
    </row>
    <row r="47" spans="1:12" x14ac:dyDescent="0.3">
      <c r="A47" s="2" t="s">
        <v>7</v>
      </c>
    </row>
  </sheetData>
  <protectedRanges>
    <protectedRange algorithmName="SHA-512" hashValue="i6vVhQ83ONCN4EtXPZAOwz+9K+8Zq4tlq8CO8F7QVkP8QVatasbkfpdChVYNiEAJF67raL1a4Bsz6lmel+6G3Q==" saltValue="YmPv0peUIx4SZR2qhiyenw==" spinCount="100000" sqref="B2:B45" name="Bereich5"/>
    <protectedRange algorithmName="SHA-512" hashValue="+Y6R77rygeNm2FAT6FOHgQP0kOLNIb1L1IVmItD1Ly+e4yYlBJv1ILFw802YZkOcPTcGq5y9GfjuuJmw9zybfg==" saltValue="+ZFn2nzGxFDHBpMGq/lG6g==" spinCount="100000" sqref="D2:D45" name="Bereich3"/>
    <protectedRange algorithmName="SHA-512" hashValue="KcVv5AMOXrETXHjOibmmO5uUVpVjxpsmOMgCA02vS1f1xX9WAGYsAVaRFTFxQab939Kdpijr1exNenlTtlQtcg==" saltValue="JAOSflXGBBHnJUBHjc3HxA==" spinCount="100000" sqref="J2:J45" name="Bereich1"/>
    <protectedRange algorithmName="SHA-512" hashValue="EURU3HUAIBnTvuqRwpTOGXMerUA7AfJs5oJJVHRVts4fGHKILml7Qy0BD3Pc//sGu/VAWqCA7A0/9SaIzI00bA==" saltValue="elutP3/WkOcRqU2BT3KZTA==" spinCount="100000" sqref="G2:G45" name="Bereich2"/>
    <protectedRange algorithmName="SHA-512" hashValue="idzFjcvks26uoxEAJF1m8VMyhrnMI5+EEUOweefZgNR6H5Jj5fSgnmHM/djF/9pweBKddsVBZVomekA0cmpfMQ==" saltValue="rz71kuW+Ffquow5QXdgEzw==" spinCount="100000" sqref="C2:C45" name="Bereich4"/>
  </protectedRange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06B7D-12EF-47B1-BFA6-D20601BD72F6}">
  <dimension ref="A1:E43"/>
  <sheetViews>
    <sheetView showGridLines="0" workbookViewId="0">
      <selection activeCell="H23" sqref="H23"/>
    </sheetView>
  </sheetViews>
  <sheetFormatPr baseColWidth="10" defaultRowHeight="14.4" x14ac:dyDescent="0.3"/>
  <sheetData>
    <row r="1" spans="1:5" ht="23.4" x14ac:dyDescent="0.3">
      <c r="A1" s="9" t="s">
        <v>11</v>
      </c>
      <c r="B1" s="10"/>
      <c r="C1" s="10"/>
      <c r="D1" s="10"/>
      <c r="E1" s="10"/>
    </row>
    <row r="3" spans="1:5" ht="18" x14ac:dyDescent="0.3">
      <c r="A3" s="11" t="s">
        <v>12</v>
      </c>
      <c r="B3" s="12"/>
      <c r="C3" s="12"/>
      <c r="D3" s="12"/>
      <c r="E3" s="12"/>
    </row>
    <row r="4" spans="1:5" x14ac:dyDescent="0.3">
      <c r="A4" s="13"/>
      <c r="B4" s="10"/>
      <c r="C4" s="10"/>
      <c r="D4" s="10"/>
      <c r="E4" s="10"/>
    </row>
    <row r="5" spans="1:5" x14ac:dyDescent="0.3">
      <c r="A5" s="13" t="s">
        <v>13</v>
      </c>
      <c r="B5" s="10"/>
      <c r="C5" s="10"/>
      <c r="D5" s="10"/>
      <c r="E5" s="10"/>
    </row>
    <row r="6" spans="1:5" x14ac:dyDescent="0.3">
      <c r="A6" s="13"/>
      <c r="B6" s="10"/>
      <c r="C6" s="10"/>
      <c r="D6" s="10"/>
      <c r="E6" s="10"/>
    </row>
    <row r="7" spans="1:5" x14ac:dyDescent="0.3">
      <c r="A7" s="13" t="s">
        <v>14</v>
      </c>
      <c r="B7" s="10"/>
      <c r="C7" s="10"/>
      <c r="D7" s="10"/>
      <c r="E7" s="10"/>
    </row>
    <row r="8" spans="1:5" x14ac:dyDescent="0.3">
      <c r="A8" s="13"/>
      <c r="B8" s="10"/>
      <c r="C8" s="10"/>
      <c r="D8" s="10"/>
      <c r="E8" s="10"/>
    </row>
    <row r="9" spans="1:5" x14ac:dyDescent="0.3">
      <c r="A9" s="13" t="s">
        <v>15</v>
      </c>
      <c r="B9" s="10"/>
      <c r="C9" s="10"/>
      <c r="D9" s="10"/>
      <c r="E9" s="10"/>
    </row>
    <row r="10" spans="1:5" x14ac:dyDescent="0.3">
      <c r="A10" s="10"/>
      <c r="B10" s="10"/>
      <c r="C10" s="10"/>
      <c r="D10" s="10"/>
      <c r="E10" s="10"/>
    </row>
    <row r="11" spans="1:5" x14ac:dyDescent="0.3">
      <c r="A11" s="10" t="s">
        <v>16</v>
      </c>
      <c r="B11" s="10"/>
      <c r="C11" s="10"/>
      <c r="D11" s="10"/>
      <c r="E11" s="10"/>
    </row>
    <row r="15" spans="1:5" ht="18" x14ac:dyDescent="0.3">
      <c r="A15" s="11" t="s">
        <v>17</v>
      </c>
      <c r="B15" s="12"/>
      <c r="C15" s="12"/>
      <c r="D15" s="12"/>
      <c r="E15" s="12"/>
    </row>
    <row r="16" spans="1:5" x14ac:dyDescent="0.3">
      <c r="A16" s="13"/>
      <c r="B16" s="10"/>
      <c r="C16" s="10"/>
      <c r="D16" s="10"/>
      <c r="E16" s="10"/>
    </row>
    <row r="17" spans="1:5" x14ac:dyDescent="0.3">
      <c r="A17" s="13" t="s">
        <v>18</v>
      </c>
      <c r="B17" s="10"/>
      <c r="C17" s="10"/>
      <c r="D17" s="10"/>
      <c r="E17" s="10"/>
    </row>
    <row r="18" spans="1:5" x14ac:dyDescent="0.3">
      <c r="A18" s="13"/>
      <c r="B18" s="10"/>
      <c r="C18" s="10"/>
      <c r="D18" s="10"/>
      <c r="E18" s="10"/>
    </row>
    <row r="19" spans="1:5" x14ac:dyDescent="0.3">
      <c r="A19" s="13" t="s">
        <v>19</v>
      </c>
      <c r="B19" s="10"/>
      <c r="C19" s="10"/>
      <c r="D19" s="10"/>
      <c r="E19" s="10"/>
    </row>
    <row r="20" spans="1:5" x14ac:dyDescent="0.3">
      <c r="A20" s="13"/>
      <c r="B20" s="10"/>
      <c r="C20" s="10"/>
      <c r="D20" s="10"/>
      <c r="E20" s="10"/>
    </row>
    <row r="21" spans="1:5" x14ac:dyDescent="0.3">
      <c r="A21" s="13" t="s">
        <v>20</v>
      </c>
      <c r="B21" s="10"/>
      <c r="C21" s="10"/>
      <c r="D21" s="10"/>
      <c r="E21" s="10"/>
    </row>
    <row r="22" spans="1:5" x14ac:dyDescent="0.3">
      <c r="A22" s="13"/>
      <c r="B22" s="10"/>
      <c r="C22" s="10"/>
      <c r="D22" s="10"/>
      <c r="E22" s="10"/>
    </row>
    <row r="23" spans="1:5" x14ac:dyDescent="0.3">
      <c r="A23" s="13" t="s">
        <v>21</v>
      </c>
      <c r="B23" s="10"/>
      <c r="C23" s="10"/>
      <c r="D23" s="10"/>
      <c r="E23" s="10"/>
    </row>
    <row r="27" spans="1:5" ht="18" x14ac:dyDescent="0.3">
      <c r="A27" s="11" t="s">
        <v>22</v>
      </c>
      <c r="B27" s="12"/>
      <c r="C27" s="12"/>
      <c r="D27" s="12"/>
      <c r="E27" s="12"/>
    </row>
    <row r="28" spans="1:5" x14ac:dyDescent="0.3">
      <c r="A28" s="13"/>
      <c r="B28" s="10"/>
      <c r="C28" s="10"/>
      <c r="D28" s="10"/>
      <c r="E28" s="10"/>
    </row>
    <row r="29" spans="1:5" x14ac:dyDescent="0.3">
      <c r="A29" s="13" t="s">
        <v>23</v>
      </c>
      <c r="B29" s="10"/>
      <c r="C29" s="10"/>
      <c r="D29" s="10"/>
      <c r="E29" s="10"/>
    </row>
    <row r="30" spans="1:5" x14ac:dyDescent="0.3">
      <c r="A30" s="13"/>
      <c r="B30" s="10"/>
      <c r="C30" s="10"/>
      <c r="D30" s="10"/>
      <c r="E30" s="10"/>
    </row>
    <row r="31" spans="1:5" x14ac:dyDescent="0.3">
      <c r="A31" s="13" t="s">
        <v>24</v>
      </c>
      <c r="B31" s="10"/>
      <c r="C31" s="10"/>
      <c r="D31" s="10"/>
      <c r="E31" s="10"/>
    </row>
    <row r="32" spans="1:5" x14ac:dyDescent="0.3">
      <c r="A32" s="13"/>
      <c r="B32" s="10"/>
      <c r="C32" s="10"/>
      <c r="D32" s="10"/>
      <c r="E32" s="10"/>
    </row>
    <row r="33" spans="1:5" x14ac:dyDescent="0.3">
      <c r="A33" s="13" t="s">
        <v>25</v>
      </c>
      <c r="B33" s="10"/>
      <c r="C33" s="10"/>
      <c r="D33" s="10"/>
      <c r="E33" s="10"/>
    </row>
    <row r="34" spans="1:5" x14ac:dyDescent="0.3">
      <c r="A34" s="10"/>
      <c r="B34" s="10"/>
      <c r="C34" s="10"/>
      <c r="D34" s="10"/>
      <c r="E34" s="10"/>
    </row>
    <row r="37" spans="1:5" ht="18" x14ac:dyDescent="0.3">
      <c r="A37" s="11" t="s">
        <v>26</v>
      </c>
      <c r="B37" s="12"/>
      <c r="C37" s="12"/>
      <c r="D37" s="12"/>
      <c r="E37" s="12"/>
    </row>
    <row r="38" spans="1:5" x14ac:dyDescent="0.3">
      <c r="A38" s="13"/>
      <c r="B38" s="10"/>
      <c r="C38" s="10"/>
      <c r="D38" s="10"/>
      <c r="E38" s="10"/>
    </row>
    <row r="39" spans="1:5" x14ac:dyDescent="0.3">
      <c r="A39" s="13" t="s">
        <v>27</v>
      </c>
      <c r="B39" s="10"/>
      <c r="C39" s="10"/>
      <c r="D39" s="10"/>
      <c r="E39" s="10"/>
    </row>
    <row r="40" spans="1:5" x14ac:dyDescent="0.3">
      <c r="A40" s="13"/>
      <c r="B40" s="10"/>
      <c r="C40" s="10"/>
      <c r="D40" s="10"/>
      <c r="E40" s="10"/>
    </row>
    <row r="41" spans="1:5" x14ac:dyDescent="0.3">
      <c r="A41" s="13" t="s">
        <v>28</v>
      </c>
      <c r="B41" s="10"/>
      <c r="C41" s="10"/>
      <c r="D41" s="10"/>
      <c r="E41" s="10"/>
    </row>
    <row r="42" spans="1:5" x14ac:dyDescent="0.3">
      <c r="A42" s="13"/>
      <c r="B42" s="10"/>
      <c r="C42" s="10"/>
      <c r="D42" s="10"/>
      <c r="E42" s="10"/>
    </row>
    <row r="43" spans="1:5" x14ac:dyDescent="0.3">
      <c r="A43" s="13" t="s">
        <v>29</v>
      </c>
      <c r="B43" s="10"/>
      <c r="C43" s="10"/>
      <c r="D43" s="10"/>
      <c r="E43" s="10"/>
    </row>
  </sheetData>
  <sheetProtection algorithmName="SHA-512" hashValue="KLj8RenmjRzOz+eIVhMllinGhsjtE4+7Bw5iT2nmXgnnPUOm+HrEyG7Y/ME+8ulkGGUODZnGr3FFNZTR9w9+zA==" saltValue="QleAgU5Wao6F+GjFUtXrfw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Materialverwaltung</vt:lpstr>
      <vt:lpstr>Workflow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Jacqueline Jesse</cp:lastModifiedBy>
  <dcterms:created xsi:type="dcterms:W3CDTF">2025-12-27T19:43:22Z</dcterms:created>
  <dcterms:modified xsi:type="dcterms:W3CDTF">2025-12-27T20:55:16Z</dcterms:modified>
</cp:coreProperties>
</file>